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'2'!$A$1:$G$97</definedName>
    <definedName name="_xlnm.Print_Titles" localSheetId="0">'2'!$16:$16</definedName>
  </definedNames>
  <calcPr fullCalcOnLoad="1"/>
</workbook>
</file>

<file path=xl/sharedStrings.xml><?xml version="1.0" encoding="utf-8"?>
<sst xmlns="http://schemas.openxmlformats.org/spreadsheetml/2006/main" count="173" uniqueCount="140">
  <si>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</si>
  <si>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</si>
  <si>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</si>
  <si>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</si>
  <si>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</si>
  <si>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</si>
  <si>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</si>
  <si>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</si>
  <si>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</si>
  <si>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</si>
  <si>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</si>
  <si>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</si>
  <si>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</si>
  <si>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</si>
  <si>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</si>
  <si>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</si>
  <si>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</si>
  <si>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</si>
  <si>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</si>
  <si>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</si>
  <si>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</si>
  <si>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</si>
  <si>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</si>
  <si>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</si>
  <si>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</si>
  <si>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</si>
  <si>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</si>
  <si>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</si>
  <si>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</si>
  <si>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</si>
  <si>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</si>
  <si>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</si>
  <si>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</si>
  <si>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</si>
  <si>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</si>
  <si>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</si>
  <si>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</si>
  <si>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</si>
  <si>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</si>
  <si>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</si>
  <si>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</si>
  <si>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</si>
  <si>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</si>
  <si>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</si>
  <si>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</si>
  <si>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</si>
  <si>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</si>
  <si>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</si>
  <si>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</si>
  <si>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</si>
  <si>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</si>
  <si>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</si>
  <si>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</si>
  <si>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</si>
  <si>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</si>
  <si>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</si>
  <si>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</si>
  <si>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</si>
  <si>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</si>
  <si>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</si>
  <si>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</si>
  <si>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</si>
  <si>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</si>
  <si>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</si>
  <si>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</si>
  <si>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</si>
  <si>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</si>
  <si>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</si>
  <si>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</si>
  <si>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</si>
  <si>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</si>
  <si>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</si>
  <si>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</si>
  <si>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</si>
  <si>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</si>
  <si>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</si>
  <si>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</si>
  <si>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</si>
  <si>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</si>
  <si>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</si>
  <si>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</si>
  <si>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</si>
  <si>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</si>
  <si>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</si>
  <si>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</si>
  <si>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</si>
  <si>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</si>
  <si>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</si>
  <si>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</si>
  <si>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</si>
  <si>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</si>
  <si>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</si>
  <si>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</si>
  <si>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</si>
  <si>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</si>
  <si>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</si>
  <si>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</si>
  <si>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</si>
  <si>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</si>
  <si>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</si>
  <si>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</si>
  <si>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</si>
  <si>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</si>
  <si>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</si>
  <si>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</si>
  <si>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</si>
  <si>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________________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</si>
  <si>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</si>
  <si>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</si>
  <si>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</si>
  <si>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</si>
  <si>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</si>
  <si>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</si>
  <si>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</si>
  <si>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</si>
  <si>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</si>
  <si>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</si>
  <si>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</si>
  <si>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</si>
  <si>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</si>
  <si>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</si>
  <si>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</si>
  <si>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</si>
  <si>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(viešojo sektoriaus subjekto, parengusio finansinės būklės ataskaitą (konsoliduotąją finansinės būklės ataskaitą), kodas, adresas)</t>
  </si>
  <si>
    <r>
      <t>(viešojo sektoriaus subjekto arba viešojo sektoriaus subjektų grupės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pavadinimas)</t>
    </r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</si>
  <si>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</si>
  <si>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t xml:space="preserve"> </t>
  </si>
  <si>
    <t>Per vienus metus gautinos sumos</t>
  </si>
  <si>
    <t xml:space="preserve">  </t>
  </si>
  <si>
    <t>FINANSINĖS  BŪKLĖS  ATASKAITA</t>
  </si>
  <si>
    <t xml:space="preserve"> ( data)              Pateikimo valiuta ir tikslumas: litais arba tūkstančiais litų</t>
  </si>
  <si>
    <t>KAUNO ŽALIAKALNIO PROGIMNAZIJA</t>
  </si>
  <si>
    <t>Širvintų g. 15 Kaunas įm. kodas 190135970</t>
  </si>
  <si>
    <t xml:space="preserve">                        Vyr. buhalteris                                                                    </t>
  </si>
  <si>
    <t xml:space="preserve">Aušra                   Gedžiūnienė   </t>
  </si>
  <si>
    <t>Dir. pavaduota ugdymui, pavaduojanti direktorių</t>
  </si>
  <si>
    <t xml:space="preserve">Taisija </t>
  </si>
  <si>
    <t>Kovalenkina</t>
  </si>
  <si>
    <t>PAGAL   2014 M.  BIRŽELIO  MĖN. 30 D.  DUOMENIS</t>
  </si>
  <si>
    <t>2014 m. liepos  mėn. 15 d.  Nr.1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</si>
</sst>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trike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10"/>
      <name val="Times New Roman"/>
      <family val="1"/>
    </font>
    <font>
      <sz val="12"/>
      <color indexed="27"/>
      <name val="Times New Roman"/>
      <family val="1"/>
    </font>
    <font>
      <b/>
      <sz val="12"/>
      <color indexed="2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6" borderId="4" applyNumberFormat="0" applyAlignment="0" applyProtection="0"/>
    <xf numFmtId="0" fontId="26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left" vertical="center"/>
    </xf>
    <xf numFmtId="0" fontId="9" fillId="24" borderId="12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24" borderId="10" xfId="0" applyFont="1" applyFill="1" applyBorder="1" applyAlignment="1" quotePrefix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/>
    </xf>
    <xf numFmtId="0" fontId="9" fillId="24" borderId="14" xfId="0" applyFont="1" applyFill="1" applyBorder="1" applyAlignment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24" borderId="13" xfId="0" applyFont="1" applyFill="1" applyBorder="1" applyAlignment="1" quotePrefix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vertical="center"/>
    </xf>
    <xf numFmtId="0" fontId="4" fillId="25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24" borderId="24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" fontId="4" fillId="24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" fontId="4" fillId="24" borderId="14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35" fillId="24" borderId="0" xfId="0" applyFont="1" applyFill="1" applyAlignment="1">
      <alignment vertical="center" wrapText="1"/>
    </xf>
    <xf numFmtId="0" fontId="4" fillId="24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16" fontId="6" fillId="24" borderId="11" xfId="0" applyNumberFormat="1" applyFont="1" applyFill="1" applyBorder="1" applyAlignment="1">
      <alignment horizontal="center" vertical="center" wrapText="1"/>
    </xf>
    <xf numFmtId="16" fontId="6" fillId="24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1" fillId="24" borderId="0" xfId="0" applyFont="1" applyFill="1" applyAlignment="1">
      <alignment horizontal="center" vertical="center" wrapText="1"/>
    </xf>
    <xf numFmtId="0" fontId="12" fillId="24" borderId="0" xfId="0" applyFont="1" applyFill="1" applyAlignment="1">
      <alignment horizontal="center" vertical="center" wrapText="1"/>
    </xf>
    <xf numFmtId="0" fontId="12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24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vertical="center" wrapText="1"/>
    </xf>
    <xf numFmtId="0" fontId="13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showGridLines="0" tabSelected="1" zoomScaleSheetLayoutView="100" workbookViewId="0" topLeftCell="A79">
      <selection activeCell="D22" sqref="D22"/>
    </sheetView>
  </sheetViews>
  <sheetFormatPr defaultColWidth="9.140625" defaultRowHeight="12.75"/>
  <cols>
    <col min="1" max="1" width="8.140625" style="1" customWidth="1"/>
    <col min="2" max="2" width="3.140625" style="2" customWidth="1"/>
    <col min="3" max="3" width="2.7109375" style="2" customWidth="1"/>
    <col min="4" max="4" width="72.7109375" style="2" customWidth="1"/>
    <col min="5" max="5" width="10.421875" style="3" customWidth="1"/>
    <col min="6" max="6" width="16.00390625" style="1" customWidth="1"/>
    <col min="7" max="7" width="16.7109375" style="1" customWidth="1"/>
    <col min="8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1:7" ht="15.75">
      <c r="A2" s="6"/>
      <c r="B2" s="7"/>
      <c r="C2" s="7"/>
      <c r="D2" s="7"/>
      <c r="E2" s="125" t="s">
        <v>91</v>
      </c>
      <c r="F2" s="126"/>
      <c r="G2" s="126"/>
    </row>
    <row r="3" spans="1:7" ht="15.75">
      <c r="A3" s="6"/>
      <c r="B3" s="7"/>
      <c r="C3" s="7"/>
      <c r="D3" s="7"/>
      <c r="E3" s="127" t="s">
        <v>107</v>
      </c>
      <c r="F3" s="128"/>
      <c r="G3" s="128"/>
    </row>
    <row r="4" spans="1:7" ht="12.75">
      <c r="A4" s="129" t="s">
        <v>90</v>
      </c>
      <c r="B4" s="130"/>
      <c r="C4" s="130"/>
      <c r="D4" s="130"/>
      <c r="E4" s="130"/>
      <c r="F4" s="123"/>
      <c r="G4" s="123"/>
    </row>
    <row r="5" spans="1:7" ht="7.5" customHeight="1">
      <c r="A5" s="128"/>
      <c r="B5" s="128"/>
      <c r="C5" s="128"/>
      <c r="D5" s="128"/>
      <c r="E5" s="128"/>
      <c r="F5" s="128"/>
      <c r="G5" s="128"/>
    </row>
    <row r="6" spans="1:7" ht="16.5" customHeight="1">
      <c r="A6" s="129" t="s">
        <v>131</v>
      </c>
      <c r="B6" s="130"/>
      <c r="C6" s="130"/>
      <c r="D6" s="130"/>
      <c r="E6" s="130"/>
      <c r="F6" s="131"/>
      <c r="G6" s="131"/>
    </row>
    <row r="7" spans="1:7" ht="15">
      <c r="A7" s="121" t="s">
        <v>124</v>
      </c>
      <c r="B7" s="122"/>
      <c r="C7" s="122"/>
      <c r="D7" s="122"/>
      <c r="E7" s="122"/>
      <c r="F7" s="123"/>
      <c r="G7" s="123"/>
    </row>
    <row r="8" spans="1:7" ht="12.75" customHeight="1">
      <c r="A8" s="129" t="s">
        <v>132</v>
      </c>
      <c r="B8" s="130"/>
      <c r="C8" s="130"/>
      <c r="D8" s="130"/>
      <c r="E8" s="130"/>
      <c r="F8" s="131"/>
      <c r="G8" s="131"/>
    </row>
    <row r="9" spans="1:7" ht="12.75">
      <c r="A9" s="140" t="s">
        <v>123</v>
      </c>
      <c r="B9" s="141"/>
      <c r="C9" s="141"/>
      <c r="D9" s="141"/>
      <c r="E9" s="141"/>
      <c r="F9" s="142"/>
      <c r="G9" s="142"/>
    </row>
    <row r="10" spans="1:7" ht="12.75">
      <c r="A10" s="142"/>
      <c r="B10" s="142"/>
      <c r="C10" s="142"/>
      <c r="D10" s="142"/>
      <c r="E10" s="142"/>
      <c r="F10" s="142"/>
      <c r="G10" s="142"/>
    </row>
    <row r="11" spans="1:7" ht="21.75" customHeight="1">
      <c r="A11" s="132" t="s">
        <v>129</v>
      </c>
      <c r="B11" s="133"/>
      <c r="C11" s="133"/>
      <c r="D11" s="133"/>
      <c r="E11" s="133"/>
      <c r="F11" s="134"/>
      <c r="G11" s="134"/>
    </row>
    <row r="12" spans="1:8" ht="18.75">
      <c r="A12" s="118" t="s">
        <v>138</v>
      </c>
      <c r="B12" s="119"/>
      <c r="C12" s="119"/>
      <c r="D12" s="119"/>
      <c r="E12" s="119"/>
      <c r="F12" s="120"/>
      <c r="G12" s="120"/>
      <c r="H12" s="83"/>
    </row>
    <row r="13" spans="1:7" ht="15">
      <c r="A13" s="121" t="s">
        <v>139</v>
      </c>
      <c r="B13" s="122"/>
      <c r="C13" s="122"/>
      <c r="D13" s="122"/>
      <c r="E13" s="122"/>
      <c r="F13" s="123"/>
      <c r="G13" s="123"/>
    </row>
    <row r="14" spans="1:12" ht="12.75" customHeight="1">
      <c r="A14" s="9"/>
      <c r="B14" s="10"/>
      <c r="C14" s="10"/>
      <c r="D14" s="124" t="s">
        <v>130</v>
      </c>
      <c r="E14" s="124"/>
      <c r="F14" s="124"/>
      <c r="G14" s="124"/>
      <c r="L14" s="6"/>
    </row>
    <row r="15" spans="1:12" s="4" customFormat="1" ht="12.75" customHeight="1">
      <c r="A15" s="95"/>
      <c r="B15" s="82"/>
      <c r="C15" s="82"/>
      <c r="D15" s="106"/>
      <c r="E15" s="106"/>
      <c r="F15" s="106"/>
      <c r="G15" s="106"/>
      <c r="L15" s="107"/>
    </row>
    <row r="16" spans="1:7" ht="67.5" customHeight="1">
      <c r="A16" s="11" t="s">
        <v>0</v>
      </c>
      <c r="B16" s="116" t="s">
        <v>1</v>
      </c>
      <c r="C16" s="138"/>
      <c r="D16" s="138"/>
      <c r="E16" s="108" t="s">
        <v>2</v>
      </c>
      <c r="F16" s="12" t="s">
        <v>3</v>
      </c>
      <c r="G16" s="12" t="s">
        <v>4</v>
      </c>
    </row>
    <row r="17" spans="1:7" s="7" customFormat="1" ht="18" customHeight="1">
      <c r="A17" s="12" t="s">
        <v>5</v>
      </c>
      <c r="B17" s="13" t="s">
        <v>6</v>
      </c>
      <c r="C17" s="14"/>
      <c r="D17" s="15"/>
      <c r="E17" s="21"/>
      <c r="F17" s="12">
        <f>F18+F24</f>
        <v>3540728.85</v>
      </c>
      <c r="G17" s="12">
        <v>3574670.13</v>
      </c>
    </row>
    <row r="18" spans="1:7" s="7" customFormat="1" ht="18" customHeight="1">
      <c r="A18" s="12" t="s">
        <v>7</v>
      </c>
      <c r="B18" s="86" t="s">
        <v>93</v>
      </c>
      <c r="C18" s="19"/>
      <c r="D18" s="20"/>
      <c r="E18" s="109"/>
      <c r="F18" s="18">
        <f>F20+F21</f>
        <v>14299.789999999999</v>
      </c>
      <c r="G18" s="12">
        <v>20668.49</v>
      </c>
    </row>
    <row r="19" spans="1:7" s="7" customFormat="1" ht="18" customHeight="1">
      <c r="A19" s="21" t="s">
        <v>8</v>
      </c>
      <c r="B19" s="22"/>
      <c r="C19" s="23" t="s">
        <v>9</v>
      </c>
      <c r="D19" s="24"/>
      <c r="E19" s="100"/>
      <c r="F19" s="18"/>
      <c r="G19" s="18"/>
    </row>
    <row r="20" spans="1:7" s="7" customFormat="1" ht="18" customHeight="1">
      <c r="A20" s="21" t="s">
        <v>10</v>
      </c>
      <c r="B20" s="22"/>
      <c r="C20" s="23" t="s">
        <v>108</v>
      </c>
      <c r="D20" s="25"/>
      <c r="E20" s="98"/>
      <c r="F20" s="18">
        <v>10423.88</v>
      </c>
      <c r="G20" s="18">
        <v>15043.1</v>
      </c>
    </row>
    <row r="21" spans="1:7" s="7" customFormat="1" ht="18" customHeight="1">
      <c r="A21" s="21" t="s">
        <v>11</v>
      </c>
      <c r="B21" s="14"/>
      <c r="C21" s="23" t="s">
        <v>12</v>
      </c>
      <c r="D21" s="25"/>
      <c r="E21" s="98"/>
      <c r="F21" s="18">
        <v>3875.91</v>
      </c>
      <c r="G21" s="18">
        <v>5625.39</v>
      </c>
    </row>
    <row r="22" spans="1:7" s="7" customFormat="1" ht="18" customHeight="1">
      <c r="A22" s="21" t="s">
        <v>13</v>
      </c>
      <c r="B22" s="22"/>
      <c r="C22" s="23" t="s">
        <v>113</v>
      </c>
      <c r="D22" s="25"/>
      <c r="E22" s="18"/>
      <c r="F22" s="18"/>
      <c r="G22" s="18"/>
    </row>
    <row r="23" spans="1:7" s="7" customFormat="1" ht="18" customHeight="1">
      <c r="A23" s="28" t="s">
        <v>89</v>
      </c>
      <c r="B23" s="22"/>
      <c r="C23" s="29" t="s">
        <v>78</v>
      </c>
      <c r="D23" s="24"/>
      <c r="E23" s="18"/>
      <c r="F23" s="18"/>
      <c r="G23" s="18"/>
    </row>
    <row r="24" spans="1:7" s="7" customFormat="1" ht="18" customHeight="1">
      <c r="A24" s="87" t="s">
        <v>14</v>
      </c>
      <c r="B24" s="89" t="s">
        <v>15</v>
      </c>
      <c r="C24" s="32"/>
      <c r="D24" s="88"/>
      <c r="E24" s="110"/>
      <c r="F24" s="18">
        <f>F26+F29+F32+F34</f>
        <v>3526429.06</v>
      </c>
      <c r="G24" s="18">
        <v>3554001.64</v>
      </c>
    </row>
    <row r="25" spans="1:7" s="7" customFormat="1" ht="18" customHeight="1">
      <c r="A25" s="21" t="s">
        <v>16</v>
      </c>
      <c r="B25" s="22"/>
      <c r="C25" s="23" t="s">
        <v>17</v>
      </c>
      <c r="D25" s="25"/>
      <c r="E25" s="26"/>
      <c r="F25" s="18"/>
      <c r="G25" s="18"/>
    </row>
    <row r="26" spans="1:7" s="7" customFormat="1" ht="18" customHeight="1">
      <c r="A26" s="21" t="s">
        <v>18</v>
      </c>
      <c r="B26" s="22"/>
      <c r="C26" s="23" t="s">
        <v>19</v>
      </c>
      <c r="D26" s="25"/>
      <c r="E26" s="26"/>
      <c r="F26" s="18">
        <v>324622.66</v>
      </c>
      <c r="G26" s="18">
        <v>333204.04</v>
      </c>
    </row>
    <row r="27" spans="1:7" s="7" customFormat="1" ht="18" customHeight="1">
      <c r="A27" s="21" t="s">
        <v>20</v>
      </c>
      <c r="B27" s="22"/>
      <c r="C27" s="23" t="s">
        <v>21</v>
      </c>
      <c r="D27" s="25"/>
      <c r="E27" s="26"/>
      <c r="F27" s="18"/>
      <c r="G27" s="18"/>
    </row>
    <row r="28" spans="1:7" s="7" customFormat="1" ht="18" customHeight="1">
      <c r="A28" s="21" t="s">
        <v>22</v>
      </c>
      <c r="B28" s="22"/>
      <c r="C28" s="23" t="s">
        <v>23</v>
      </c>
      <c r="D28" s="25"/>
      <c r="E28" s="26"/>
      <c r="F28" s="18"/>
      <c r="G28" s="18"/>
    </row>
    <row r="29" spans="1:7" s="7" customFormat="1" ht="18" customHeight="1">
      <c r="A29" s="21" t="s">
        <v>24</v>
      </c>
      <c r="B29" s="22"/>
      <c r="C29" s="23" t="s">
        <v>25</v>
      </c>
      <c r="D29" s="25"/>
      <c r="E29" s="26"/>
      <c r="F29" s="18">
        <v>76960.42</v>
      </c>
      <c r="G29" s="18">
        <v>78727.9</v>
      </c>
    </row>
    <row r="30" spans="1:7" s="7" customFormat="1" ht="18" customHeight="1">
      <c r="A30" s="21" t="s">
        <v>26</v>
      </c>
      <c r="B30" s="22"/>
      <c r="C30" s="23" t="s">
        <v>27</v>
      </c>
      <c r="D30" s="25"/>
      <c r="E30" s="26"/>
      <c r="F30" s="18"/>
      <c r="G30" s="18"/>
    </row>
    <row r="31" spans="1:7" s="7" customFormat="1" ht="18" customHeight="1">
      <c r="A31" s="21" t="s">
        <v>28</v>
      </c>
      <c r="B31" s="22"/>
      <c r="C31" s="23" t="s">
        <v>29</v>
      </c>
      <c r="D31" s="25"/>
      <c r="E31" s="26"/>
      <c r="F31" s="18"/>
      <c r="G31" s="18"/>
    </row>
    <row r="32" spans="1:7" s="7" customFormat="1" ht="18" customHeight="1">
      <c r="A32" s="21" t="s">
        <v>30</v>
      </c>
      <c r="B32" s="22"/>
      <c r="C32" s="23" t="s">
        <v>31</v>
      </c>
      <c r="D32" s="25"/>
      <c r="E32" s="26"/>
      <c r="F32" s="18">
        <v>17948.5</v>
      </c>
      <c r="G32" s="18">
        <v>35172.22</v>
      </c>
    </row>
    <row r="33" spans="1:7" s="7" customFormat="1" ht="18" customHeight="1">
      <c r="A33" s="21" t="s">
        <v>32</v>
      </c>
      <c r="B33" s="34"/>
      <c r="C33" s="35" t="s">
        <v>125</v>
      </c>
      <c r="D33" s="36"/>
      <c r="E33" s="26"/>
      <c r="F33" s="18"/>
      <c r="G33" s="18"/>
    </row>
    <row r="34" spans="1:7" s="7" customFormat="1" ht="30.75" customHeight="1">
      <c r="A34" s="21" t="s">
        <v>33</v>
      </c>
      <c r="B34" s="22"/>
      <c r="C34" s="23" t="s">
        <v>115</v>
      </c>
      <c r="D34" s="25"/>
      <c r="E34" s="27"/>
      <c r="F34" s="18">
        <v>3106897.48</v>
      </c>
      <c r="G34" s="18">
        <v>3106897.48</v>
      </c>
    </row>
    <row r="35" spans="1:7" s="7" customFormat="1" ht="18" customHeight="1">
      <c r="A35" s="12" t="s">
        <v>34</v>
      </c>
      <c r="B35" s="13" t="s">
        <v>35</v>
      </c>
      <c r="C35" s="37"/>
      <c r="D35" s="27"/>
      <c r="E35" s="98"/>
      <c r="F35" s="18"/>
      <c r="G35" s="18"/>
    </row>
    <row r="36" spans="1:15" s="84" customFormat="1" ht="18" customHeight="1">
      <c r="A36" s="11" t="s">
        <v>42</v>
      </c>
      <c r="B36" s="40" t="s">
        <v>122</v>
      </c>
      <c r="C36" s="38"/>
      <c r="D36" s="39"/>
      <c r="E36" s="99"/>
      <c r="F36" s="112"/>
      <c r="G36" s="112"/>
      <c r="H36" s="102"/>
      <c r="I36" s="103"/>
      <c r="J36" s="102"/>
      <c r="K36" s="102"/>
      <c r="L36" s="102"/>
      <c r="M36" s="102"/>
      <c r="N36" s="102"/>
      <c r="O36" s="102"/>
    </row>
    <row r="37" spans="1:7" s="7" customFormat="1" ht="18" customHeight="1">
      <c r="A37" s="12" t="s">
        <v>43</v>
      </c>
      <c r="B37" s="13" t="s">
        <v>120</v>
      </c>
      <c r="C37" s="14"/>
      <c r="D37" s="15"/>
      <c r="E37" s="98"/>
      <c r="F37" s="18"/>
      <c r="G37" s="18"/>
    </row>
    <row r="38" spans="1:7" s="7" customFormat="1" ht="18" customHeight="1">
      <c r="A38" s="11" t="s">
        <v>44</v>
      </c>
      <c r="B38" s="40" t="s">
        <v>45</v>
      </c>
      <c r="C38" s="41"/>
      <c r="D38" s="42"/>
      <c r="E38" s="18"/>
      <c r="F38" s="18">
        <f>F46+F54</f>
        <v>173994.25</v>
      </c>
      <c r="G38" s="18">
        <v>220166.61</v>
      </c>
    </row>
    <row r="39" spans="1:7" s="7" customFormat="1" ht="18" customHeight="1">
      <c r="A39" s="11" t="s">
        <v>7</v>
      </c>
      <c r="B39" s="91" t="s">
        <v>46</v>
      </c>
      <c r="C39" s="90"/>
      <c r="D39" s="44"/>
      <c r="E39" s="12"/>
      <c r="F39" s="12"/>
      <c r="G39" s="12"/>
    </row>
    <row r="40" spans="1:7" s="7" customFormat="1" ht="18" customHeight="1">
      <c r="A40" s="45" t="s">
        <v>8</v>
      </c>
      <c r="B40" s="34"/>
      <c r="C40" s="35" t="s">
        <v>47</v>
      </c>
      <c r="D40" s="36"/>
      <c r="E40" s="26"/>
      <c r="F40" s="18"/>
      <c r="G40" s="18"/>
    </row>
    <row r="41" spans="1:7" s="7" customFormat="1" ht="18" customHeight="1">
      <c r="A41" s="45" t="s">
        <v>10</v>
      </c>
      <c r="B41" s="34"/>
      <c r="C41" s="35" t="s">
        <v>87</v>
      </c>
      <c r="D41" s="36"/>
      <c r="E41" s="26"/>
      <c r="F41" s="18"/>
      <c r="G41" s="18"/>
    </row>
    <row r="42" spans="1:9" s="7" customFormat="1" ht="18" customHeight="1">
      <c r="A42" s="45" t="s">
        <v>11</v>
      </c>
      <c r="B42" s="34"/>
      <c r="C42" s="35" t="s">
        <v>109</v>
      </c>
      <c r="D42" s="36"/>
      <c r="E42" s="26"/>
      <c r="F42" s="18"/>
      <c r="G42" s="18"/>
      <c r="I42" s="101"/>
    </row>
    <row r="43" spans="1:11" s="7" customFormat="1" ht="18" customHeight="1">
      <c r="A43" s="45" t="s">
        <v>13</v>
      </c>
      <c r="B43" s="34"/>
      <c r="C43" s="35" t="s">
        <v>114</v>
      </c>
      <c r="D43" s="36"/>
      <c r="E43" s="26"/>
      <c r="F43" s="17"/>
      <c r="G43" s="17"/>
      <c r="K43" s="104"/>
    </row>
    <row r="44" spans="1:7" s="7" customFormat="1" ht="18" customHeight="1">
      <c r="A44" s="45" t="s">
        <v>89</v>
      </c>
      <c r="B44" s="41"/>
      <c r="C44" s="143" t="s">
        <v>121</v>
      </c>
      <c r="D44" s="144"/>
      <c r="E44" s="26"/>
      <c r="F44" s="17"/>
      <c r="G44" s="17"/>
    </row>
    <row r="45" spans="1:7" s="7" customFormat="1" ht="18" customHeight="1">
      <c r="A45" s="11" t="s">
        <v>14</v>
      </c>
      <c r="B45" s="94" t="s">
        <v>104</v>
      </c>
      <c r="C45" s="46"/>
      <c r="D45" s="47"/>
      <c r="E45" s="18"/>
      <c r="F45" s="17"/>
      <c r="G45" s="17"/>
    </row>
    <row r="46" spans="1:7" s="7" customFormat="1" ht="18" customHeight="1">
      <c r="A46" s="11" t="s">
        <v>34</v>
      </c>
      <c r="B46" s="91" t="s">
        <v>127</v>
      </c>
      <c r="C46" s="43"/>
      <c r="D46" s="44"/>
      <c r="E46" s="12"/>
      <c r="F46" s="18">
        <f>F51</f>
        <v>163833.92</v>
      </c>
      <c r="G46" s="18">
        <v>212489.64</v>
      </c>
    </row>
    <row r="47" spans="1:7" s="7" customFormat="1" ht="18" customHeight="1">
      <c r="A47" s="45" t="s">
        <v>36</v>
      </c>
      <c r="B47" s="43"/>
      <c r="C47" s="48" t="s">
        <v>79</v>
      </c>
      <c r="D47" s="49"/>
      <c r="E47" s="27"/>
      <c r="F47" s="18"/>
      <c r="G47" s="17"/>
    </row>
    <row r="48" spans="1:7" s="7" customFormat="1" ht="18" customHeight="1">
      <c r="A48" s="50" t="s">
        <v>37</v>
      </c>
      <c r="B48" s="34"/>
      <c r="C48" s="35" t="s">
        <v>48</v>
      </c>
      <c r="D48" s="51"/>
      <c r="E48" s="52"/>
      <c r="F48" s="105"/>
      <c r="G48" s="53"/>
    </row>
    <row r="49" spans="1:7" s="7" customFormat="1" ht="18" customHeight="1">
      <c r="A49" s="45" t="s">
        <v>38</v>
      </c>
      <c r="B49" s="34"/>
      <c r="C49" s="35" t="s">
        <v>49</v>
      </c>
      <c r="D49" s="36"/>
      <c r="E49" s="54"/>
      <c r="F49" s="18"/>
      <c r="G49" s="18"/>
    </row>
    <row r="50" spans="1:9" s="7" customFormat="1" ht="18" customHeight="1">
      <c r="A50" s="45" t="s">
        <v>39</v>
      </c>
      <c r="B50" s="34"/>
      <c r="C50" s="143" t="s">
        <v>86</v>
      </c>
      <c r="D50" s="144"/>
      <c r="E50" s="54"/>
      <c r="F50" s="18"/>
      <c r="G50" s="18"/>
      <c r="I50" s="6"/>
    </row>
    <row r="51" spans="1:7" s="7" customFormat="1" ht="18" customHeight="1">
      <c r="A51" s="45" t="s">
        <v>40</v>
      </c>
      <c r="B51" s="34"/>
      <c r="C51" s="35" t="s">
        <v>80</v>
      </c>
      <c r="D51" s="36"/>
      <c r="E51" s="54"/>
      <c r="F51" s="18">
        <v>163833.92</v>
      </c>
      <c r="G51" s="18">
        <v>212489.64</v>
      </c>
    </row>
    <row r="52" spans="1:7" s="7" customFormat="1" ht="18" customHeight="1">
      <c r="A52" s="45" t="s">
        <v>41</v>
      </c>
      <c r="B52" s="34"/>
      <c r="C52" s="35" t="s">
        <v>50</v>
      </c>
      <c r="D52" s="36"/>
      <c r="E52" s="27"/>
      <c r="F52" s="18"/>
      <c r="G52" s="18"/>
    </row>
    <row r="53" spans="1:7" s="7" customFormat="1" ht="18" customHeight="1">
      <c r="A53" s="11" t="s">
        <v>42</v>
      </c>
      <c r="B53" s="40" t="s">
        <v>51</v>
      </c>
      <c r="C53" s="38"/>
      <c r="D53" s="39"/>
      <c r="E53" s="98"/>
      <c r="F53" s="17"/>
      <c r="G53" s="17"/>
    </row>
    <row r="54" spans="1:7" s="7" customFormat="1" ht="18" customHeight="1">
      <c r="A54" s="11" t="s">
        <v>52</v>
      </c>
      <c r="B54" s="40" t="s">
        <v>53</v>
      </c>
      <c r="C54" s="38"/>
      <c r="D54" s="39"/>
      <c r="E54" s="12"/>
      <c r="F54" s="18">
        <v>10160.33</v>
      </c>
      <c r="G54" s="18">
        <v>7676.97</v>
      </c>
    </row>
    <row r="55" spans="1:7" s="7" customFormat="1" ht="18" customHeight="1">
      <c r="A55" s="18"/>
      <c r="B55" s="13" t="s">
        <v>54</v>
      </c>
      <c r="C55" s="37"/>
      <c r="D55" s="27"/>
      <c r="E55" s="18"/>
      <c r="F55" s="12">
        <f>F17+F38</f>
        <v>3714723.1</v>
      </c>
      <c r="G55" s="12">
        <v>3794836.74</v>
      </c>
    </row>
    <row r="56" spans="1:7" s="7" customFormat="1" ht="18" customHeight="1">
      <c r="A56" s="12" t="s">
        <v>55</v>
      </c>
      <c r="B56" s="13" t="s">
        <v>56</v>
      </c>
      <c r="C56" s="13"/>
      <c r="D56" s="55"/>
      <c r="E56" s="12"/>
      <c r="F56" s="18">
        <f>F57+F58+F59+F60</f>
        <v>3527677.62</v>
      </c>
      <c r="G56" s="18">
        <v>3571034.18</v>
      </c>
    </row>
    <row r="57" spans="1:7" s="7" customFormat="1" ht="18" customHeight="1">
      <c r="A57" s="18" t="s">
        <v>7</v>
      </c>
      <c r="B57" s="37" t="s">
        <v>57</v>
      </c>
      <c r="C57" s="37"/>
      <c r="D57" s="27"/>
      <c r="E57" s="27"/>
      <c r="F57" s="18">
        <v>220932.92</v>
      </c>
      <c r="G57" s="18">
        <v>234516.31</v>
      </c>
    </row>
    <row r="58" spans="1:7" s="7" customFormat="1" ht="18" customHeight="1">
      <c r="A58" s="30" t="s">
        <v>14</v>
      </c>
      <c r="B58" s="31" t="s">
        <v>58</v>
      </c>
      <c r="C58" s="32"/>
      <c r="D58" s="33"/>
      <c r="E58" s="56"/>
      <c r="F58" s="30">
        <v>946713.2</v>
      </c>
      <c r="G58" s="30">
        <v>959600.64</v>
      </c>
    </row>
    <row r="59" spans="1:7" s="7" customFormat="1" ht="18" customHeight="1">
      <c r="A59" s="18" t="s">
        <v>34</v>
      </c>
      <c r="B59" s="135" t="s">
        <v>99</v>
      </c>
      <c r="C59" s="136"/>
      <c r="D59" s="137"/>
      <c r="E59" s="27"/>
      <c r="F59" s="18">
        <v>2351915.49</v>
      </c>
      <c r="G59" s="18">
        <v>2365468.14</v>
      </c>
    </row>
    <row r="60" spans="1:7" s="7" customFormat="1" ht="18" customHeight="1">
      <c r="A60" s="18" t="s">
        <v>92</v>
      </c>
      <c r="B60" s="37" t="s">
        <v>59</v>
      </c>
      <c r="C60" s="22"/>
      <c r="D60" s="16"/>
      <c r="E60" s="27"/>
      <c r="F60" s="18">
        <v>8116.01</v>
      </c>
      <c r="G60" s="18">
        <v>11448.82</v>
      </c>
    </row>
    <row r="61" spans="1:7" s="7" customFormat="1" ht="18" customHeight="1">
      <c r="A61" s="12" t="s">
        <v>60</v>
      </c>
      <c r="B61" s="13" t="s">
        <v>61</v>
      </c>
      <c r="C61" s="14"/>
      <c r="D61" s="15"/>
      <c r="E61" s="12"/>
      <c r="F61" s="18">
        <f>F66</f>
        <v>186480.22</v>
      </c>
      <c r="G61" s="18">
        <v>222833.56</v>
      </c>
    </row>
    <row r="62" spans="1:7" s="7" customFormat="1" ht="18" customHeight="1">
      <c r="A62" s="12" t="s">
        <v>7</v>
      </c>
      <c r="B62" s="86" t="s">
        <v>62</v>
      </c>
      <c r="C62" s="57"/>
      <c r="D62" s="58"/>
      <c r="E62" s="17"/>
      <c r="F62" s="18"/>
      <c r="G62" s="18"/>
    </row>
    <row r="63" spans="1:9" s="7" customFormat="1" ht="18" customHeight="1">
      <c r="A63" s="21" t="s">
        <v>8</v>
      </c>
      <c r="B63" s="59"/>
      <c r="C63" s="23" t="s">
        <v>94</v>
      </c>
      <c r="D63" s="60"/>
      <c r="E63" s="54"/>
      <c r="F63" s="17"/>
      <c r="G63" s="17"/>
      <c r="I63" s="7" t="s">
        <v>126</v>
      </c>
    </row>
    <row r="64" spans="1:7" s="7" customFormat="1" ht="18" customHeight="1">
      <c r="A64" s="21" t="s">
        <v>10</v>
      </c>
      <c r="B64" s="22"/>
      <c r="C64" s="23" t="s">
        <v>63</v>
      </c>
      <c r="D64" s="25"/>
      <c r="E64" s="27"/>
      <c r="F64" s="17"/>
      <c r="G64" s="17"/>
    </row>
    <row r="65" spans="1:7" s="7" customFormat="1" ht="18" customHeight="1">
      <c r="A65" s="21" t="s">
        <v>98</v>
      </c>
      <c r="B65" s="22"/>
      <c r="C65" s="23" t="s">
        <v>64</v>
      </c>
      <c r="D65" s="25"/>
      <c r="E65" s="61"/>
      <c r="F65" s="18"/>
      <c r="G65" s="18"/>
    </row>
    <row r="66" spans="1:7" s="85" customFormat="1" ht="18" customHeight="1">
      <c r="A66" s="11" t="s">
        <v>14</v>
      </c>
      <c r="B66" s="92" t="s">
        <v>65</v>
      </c>
      <c r="C66" s="62"/>
      <c r="D66" s="63"/>
      <c r="E66" s="111"/>
      <c r="F66" s="112">
        <f>F72+F77+F78</f>
        <v>186480.22</v>
      </c>
      <c r="G66" s="112">
        <v>222833.56</v>
      </c>
    </row>
    <row r="67" spans="1:7" s="7" customFormat="1" ht="18" customHeight="1">
      <c r="A67" s="21" t="s">
        <v>16</v>
      </c>
      <c r="B67" s="22"/>
      <c r="C67" s="23" t="s">
        <v>97</v>
      </c>
      <c r="D67" s="24"/>
      <c r="E67" s="27"/>
      <c r="F67" s="17"/>
      <c r="G67" s="17"/>
    </row>
    <row r="68" spans="1:7" s="7" customFormat="1" ht="18" customHeight="1">
      <c r="A68" s="21" t="s">
        <v>18</v>
      </c>
      <c r="B68" s="59"/>
      <c r="C68" s="23" t="s">
        <v>102</v>
      </c>
      <c r="D68" s="60"/>
      <c r="E68" s="54"/>
      <c r="F68" s="17"/>
      <c r="G68" s="17"/>
    </row>
    <row r="69" spans="1:7" s="7" customFormat="1" ht="18" customHeight="1">
      <c r="A69" s="21" t="s">
        <v>20</v>
      </c>
      <c r="B69" s="59"/>
      <c r="C69" s="23" t="s">
        <v>95</v>
      </c>
      <c r="D69" s="60"/>
      <c r="E69" s="54"/>
      <c r="F69" s="17"/>
      <c r="G69" s="17"/>
    </row>
    <row r="70" spans="1:7" s="7" customFormat="1" ht="18" customHeight="1">
      <c r="A70" s="64" t="s">
        <v>22</v>
      </c>
      <c r="B70" s="43"/>
      <c r="C70" s="65" t="s">
        <v>81</v>
      </c>
      <c r="D70" s="49"/>
      <c r="E70" s="54"/>
      <c r="F70" s="17"/>
      <c r="G70" s="17"/>
    </row>
    <row r="71" spans="1:7" s="7" customFormat="1" ht="18" customHeight="1">
      <c r="A71" s="18" t="s">
        <v>24</v>
      </c>
      <c r="B71" s="29"/>
      <c r="C71" s="29" t="s">
        <v>82</v>
      </c>
      <c r="D71" s="24"/>
      <c r="E71" s="66"/>
      <c r="F71" s="17"/>
      <c r="G71" s="17"/>
    </row>
    <row r="72" spans="1:7" s="7" customFormat="1" ht="18" customHeight="1">
      <c r="A72" s="67" t="s">
        <v>26</v>
      </c>
      <c r="B72" s="62"/>
      <c r="C72" s="68" t="s">
        <v>96</v>
      </c>
      <c r="D72" s="69"/>
      <c r="E72" s="27"/>
      <c r="F72" s="17">
        <v>13043.55</v>
      </c>
      <c r="G72" s="17">
        <v>15563.77</v>
      </c>
    </row>
    <row r="73" spans="1:7" s="7" customFormat="1" ht="18" customHeight="1">
      <c r="A73" s="45" t="s">
        <v>117</v>
      </c>
      <c r="B73" s="34"/>
      <c r="C73" s="51"/>
      <c r="D73" s="36" t="s">
        <v>66</v>
      </c>
      <c r="E73" s="54"/>
      <c r="F73" s="17"/>
      <c r="G73" s="17"/>
    </row>
    <row r="74" spans="1:7" s="7" customFormat="1" ht="18" customHeight="1">
      <c r="A74" s="45" t="s">
        <v>118</v>
      </c>
      <c r="B74" s="34"/>
      <c r="C74" s="51"/>
      <c r="D74" s="36" t="s">
        <v>67</v>
      </c>
      <c r="E74" s="26"/>
      <c r="F74" s="17">
        <v>13043.55</v>
      </c>
      <c r="G74" s="17">
        <v>15563.77</v>
      </c>
    </row>
    <row r="75" spans="1:7" s="7" customFormat="1" ht="18" customHeight="1">
      <c r="A75" s="45" t="s">
        <v>28</v>
      </c>
      <c r="B75" s="46"/>
      <c r="C75" s="70" t="s">
        <v>68</v>
      </c>
      <c r="D75" s="71"/>
      <c r="E75" s="26"/>
      <c r="F75" s="17"/>
      <c r="G75" s="17"/>
    </row>
    <row r="76" spans="1:7" s="7" customFormat="1" ht="18" customHeight="1">
      <c r="A76" s="45" t="s">
        <v>30</v>
      </c>
      <c r="B76" s="72"/>
      <c r="C76" s="35" t="s">
        <v>105</v>
      </c>
      <c r="D76" s="73"/>
      <c r="E76" s="54"/>
      <c r="F76" s="17"/>
      <c r="G76" s="17"/>
    </row>
    <row r="77" spans="1:7" s="7" customFormat="1" ht="18" customHeight="1">
      <c r="A77" s="45" t="s">
        <v>32</v>
      </c>
      <c r="B77" s="22"/>
      <c r="C77" s="23" t="s">
        <v>69</v>
      </c>
      <c r="D77" s="25"/>
      <c r="E77" s="18"/>
      <c r="F77" s="18">
        <v>107370.05</v>
      </c>
      <c r="G77" s="18">
        <v>101231.11</v>
      </c>
    </row>
    <row r="78" spans="1:7" s="7" customFormat="1" ht="18" customHeight="1">
      <c r="A78" s="45" t="s">
        <v>33</v>
      </c>
      <c r="B78" s="22"/>
      <c r="C78" s="23" t="s">
        <v>70</v>
      </c>
      <c r="D78" s="25"/>
      <c r="E78" s="12"/>
      <c r="F78" s="18">
        <f>F79</f>
        <v>66066.62</v>
      </c>
      <c r="G78" s="18">
        <v>2207.06</v>
      </c>
    </row>
    <row r="79" spans="1:7" s="7" customFormat="1" ht="18" customHeight="1">
      <c r="A79" s="21" t="s">
        <v>116</v>
      </c>
      <c r="B79" s="34"/>
      <c r="C79" s="35" t="s">
        <v>88</v>
      </c>
      <c r="D79" s="36"/>
      <c r="E79" s="54"/>
      <c r="F79" s="18">
        <v>66066.62</v>
      </c>
      <c r="G79" s="18">
        <v>103831.62</v>
      </c>
    </row>
    <row r="80" spans="1:7" s="7" customFormat="1" ht="18" customHeight="1">
      <c r="A80" s="21" t="s">
        <v>119</v>
      </c>
      <c r="B80" s="22"/>
      <c r="C80" s="23" t="s">
        <v>71</v>
      </c>
      <c r="D80" s="25"/>
      <c r="E80" s="98"/>
      <c r="F80" s="18"/>
      <c r="G80" s="18"/>
    </row>
    <row r="81" spans="1:7" s="7" customFormat="1" ht="18" customHeight="1">
      <c r="A81" s="12" t="s">
        <v>72</v>
      </c>
      <c r="B81" s="74" t="s">
        <v>73</v>
      </c>
      <c r="C81" s="75"/>
      <c r="D81" s="76"/>
      <c r="E81" s="98"/>
      <c r="F81" s="12">
        <v>565.26</v>
      </c>
      <c r="G81" s="12">
        <v>969</v>
      </c>
    </row>
    <row r="82" spans="1:7" s="7" customFormat="1" ht="18" customHeight="1">
      <c r="A82" s="12" t="s">
        <v>7</v>
      </c>
      <c r="B82" s="13" t="s">
        <v>83</v>
      </c>
      <c r="C82" s="22"/>
      <c r="D82" s="16"/>
      <c r="E82" s="26"/>
      <c r="F82" s="17"/>
      <c r="G82" s="17"/>
    </row>
    <row r="83" spans="1:7" s="7" customFormat="1" ht="18" customHeight="1">
      <c r="A83" s="12" t="s">
        <v>14</v>
      </c>
      <c r="B83" s="86" t="s">
        <v>74</v>
      </c>
      <c r="C83" s="57"/>
      <c r="D83" s="58"/>
      <c r="E83" s="27"/>
      <c r="F83" s="12"/>
      <c r="G83" s="12"/>
    </row>
    <row r="84" spans="1:7" s="7" customFormat="1" ht="18" customHeight="1">
      <c r="A84" s="21" t="s">
        <v>16</v>
      </c>
      <c r="B84" s="22"/>
      <c r="C84" s="23" t="s">
        <v>75</v>
      </c>
      <c r="D84" s="25"/>
      <c r="E84" s="27"/>
      <c r="F84" s="18"/>
      <c r="G84" s="17"/>
    </row>
    <row r="85" spans="1:7" s="7" customFormat="1" ht="18" customHeight="1">
      <c r="A85" s="21" t="s">
        <v>18</v>
      </c>
      <c r="B85" s="22"/>
      <c r="C85" s="23" t="s">
        <v>76</v>
      </c>
      <c r="D85" s="25"/>
      <c r="E85" s="18"/>
      <c r="F85" s="18"/>
      <c r="G85" s="18"/>
    </row>
    <row r="86" spans="1:7" s="7" customFormat="1" ht="18" customHeight="1">
      <c r="A86" s="11" t="s">
        <v>34</v>
      </c>
      <c r="B86" s="93" t="s">
        <v>103</v>
      </c>
      <c r="C86" s="51"/>
      <c r="D86" s="77"/>
      <c r="E86" s="27"/>
      <c r="F86" s="18"/>
      <c r="G86" s="17"/>
    </row>
    <row r="87" spans="1:7" s="7" customFormat="1" ht="18" customHeight="1">
      <c r="A87" s="87" t="s">
        <v>42</v>
      </c>
      <c r="B87" s="89" t="s">
        <v>77</v>
      </c>
      <c r="C87" s="32"/>
      <c r="D87" s="33"/>
      <c r="E87" s="27"/>
      <c r="F87" s="18">
        <v>565.26</v>
      </c>
      <c r="G87" s="18">
        <v>969</v>
      </c>
    </row>
    <row r="88" spans="1:7" s="7" customFormat="1" ht="18" customHeight="1">
      <c r="A88" s="21" t="s">
        <v>110</v>
      </c>
      <c r="B88" s="14"/>
      <c r="C88" s="23" t="s">
        <v>100</v>
      </c>
      <c r="D88" s="78"/>
      <c r="E88" s="98"/>
      <c r="F88" s="18">
        <v>-403.74</v>
      </c>
      <c r="G88" s="18">
        <v>-1743.77</v>
      </c>
    </row>
    <row r="89" spans="1:7" s="7" customFormat="1" ht="18" customHeight="1">
      <c r="A89" s="21" t="s">
        <v>111</v>
      </c>
      <c r="B89" s="14"/>
      <c r="C89" s="23" t="s">
        <v>101</v>
      </c>
      <c r="D89" s="78"/>
      <c r="E89" s="98"/>
      <c r="F89" s="18">
        <v>969</v>
      </c>
      <c r="G89" s="18">
        <v>2712.77</v>
      </c>
    </row>
    <row r="90" spans="1:7" s="7" customFormat="1" ht="18" customHeight="1">
      <c r="A90" s="12" t="s">
        <v>84</v>
      </c>
      <c r="B90" s="74" t="s">
        <v>85</v>
      </c>
      <c r="C90" s="76"/>
      <c r="D90" s="76"/>
      <c r="E90" s="26"/>
      <c r="F90" s="17"/>
      <c r="G90" s="17"/>
    </row>
    <row r="91" spans="1:7" s="7" customFormat="1" ht="32.25" customHeight="1">
      <c r="A91" s="12"/>
      <c r="B91" s="113" t="s">
        <v>112</v>
      </c>
      <c r="C91" s="114"/>
      <c r="D91" s="115"/>
      <c r="E91" s="18"/>
      <c r="F91" s="12">
        <f>F56+F61+F81</f>
        <v>3714723.1</v>
      </c>
      <c r="G91" s="12">
        <v>3794836.74</v>
      </c>
    </row>
    <row r="92" spans="1:7" s="7" customFormat="1" ht="32.25" customHeight="1">
      <c r="A92" s="95"/>
      <c r="B92" s="96"/>
      <c r="C92" s="97"/>
      <c r="D92" s="97"/>
      <c r="E92" s="80"/>
      <c r="F92" s="8"/>
      <c r="G92" s="8"/>
    </row>
    <row r="93" spans="1:7" s="7" customFormat="1" ht="32.25" customHeight="1">
      <c r="A93" s="95"/>
      <c r="B93" s="96"/>
      <c r="C93" s="97"/>
      <c r="D93" s="97"/>
      <c r="E93" s="80"/>
      <c r="F93" s="8"/>
      <c r="G93" s="8"/>
    </row>
    <row r="94" spans="1:7" s="2" customFormat="1" ht="15.75">
      <c r="A94" s="79"/>
      <c r="B94" s="80"/>
      <c r="C94" s="80"/>
      <c r="D94" s="80" t="s">
        <v>135</v>
      </c>
      <c r="E94" s="80" t="s">
        <v>126</v>
      </c>
      <c r="F94" s="8" t="s">
        <v>136</v>
      </c>
      <c r="G94" s="8" t="s">
        <v>137</v>
      </c>
    </row>
    <row r="95" spans="1:7" s="2" customFormat="1" ht="12.75" customHeight="1">
      <c r="A95" s="139" t="s">
        <v>128</v>
      </c>
      <c r="B95" s="139"/>
      <c r="C95" s="139"/>
      <c r="D95" s="139"/>
      <c r="E95" s="139"/>
      <c r="F95" s="122" t="s">
        <v>106</v>
      </c>
      <c r="G95" s="122"/>
    </row>
    <row r="96" spans="1:7" s="2" customFormat="1" ht="15.75">
      <c r="A96" s="117" t="s">
        <v>133</v>
      </c>
      <c r="B96" s="117"/>
      <c r="C96" s="117"/>
      <c r="D96" s="117"/>
      <c r="E96" s="117"/>
      <c r="F96" s="117" t="s">
        <v>134</v>
      </c>
      <c r="G96" s="117"/>
    </row>
    <row r="97" spans="1:7" s="2" customFormat="1" ht="15.75">
      <c r="A97" s="81"/>
      <c r="B97" s="81"/>
      <c r="C97" s="81"/>
      <c r="D97" s="81"/>
      <c r="E97" s="82"/>
      <c r="F97" s="10"/>
      <c r="G97" s="10"/>
    </row>
    <row r="98" s="2" customFormat="1" ht="12.75">
      <c r="E98" s="3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</sheetData>
  <sheetProtection/>
  <mergeCells count="20">
    <mergeCell ref="A8:G8"/>
    <mergeCell ref="F96:G96"/>
    <mergeCell ref="A11:G11"/>
    <mergeCell ref="B59:D59"/>
    <mergeCell ref="B91:D91"/>
    <mergeCell ref="B16:D16"/>
    <mergeCell ref="A95:E95"/>
    <mergeCell ref="A9:G10"/>
    <mergeCell ref="C44:D44"/>
    <mergeCell ref="C50:D50"/>
    <mergeCell ref="E2:G2"/>
    <mergeCell ref="E3:G3"/>
    <mergeCell ref="A6:G6"/>
    <mergeCell ref="A7:G7"/>
    <mergeCell ref="A4:G5"/>
    <mergeCell ref="A96:E96"/>
    <mergeCell ref="A12:G12"/>
    <mergeCell ref="A13:G13"/>
    <mergeCell ref="D14:G14"/>
    <mergeCell ref="F95:G95"/>
  </mergeCells>
  <printOptions horizontalCentered="1"/>
  <pageMargins left="0.35433070866141736" right="0.1968503937007874" top="0.2755905511811024" bottom="1.0236220472440944" header="0.31496062992125984" footer="0.11811023622047245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Buhaltere</cp:lastModifiedBy>
  <cp:lastPrinted>2014-04-25T05:22:42Z</cp:lastPrinted>
  <dcterms:created xsi:type="dcterms:W3CDTF">2009-07-20T14:30:53Z</dcterms:created>
  <dcterms:modified xsi:type="dcterms:W3CDTF">2014-07-14T11:11:08Z</dcterms:modified>
  <cp:category/>
  <cp:version/>
  <cp:contentType/>
  <cp:contentStatus/>
</cp:coreProperties>
</file>